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sescrn.sharepoint.com/sites/nuvem/PLANEJAMENTO/SESC ESTATISTICA/TRANSPARÊNCIA/2025/3º Trimestre 2025/RETIFICATIVO - ARQUIVOS/"/>
    </mc:Choice>
  </mc:AlternateContent>
  <xr:revisionPtr revIDLastSave="18" documentId="11_938DABF62FF357E1EEA46C988C221620A843D23E" xr6:coauthVersionLast="47" xr6:coauthVersionMax="47" xr10:uidLastSave="{553895B6-44D4-4DF2-80EC-6CAF676967E5}"/>
  <bookViews>
    <workbookView xWindow="-120" yWindow="-16320" windowWidth="29040" windowHeight="15720" xr2:uid="{00000000-000D-0000-FFFF-FFFF00000000}"/>
  </bookViews>
  <sheets>
    <sheet name="Plan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25" i="1" l="1"/>
  <c r="E10" i="1" l="1"/>
  <c r="E23" i="1"/>
  <c r="E21" i="1"/>
  <c r="E22" i="1"/>
  <c r="E19" i="1"/>
  <c r="E20" i="1"/>
  <c r="E24" i="1"/>
  <c r="E13" i="1"/>
  <c r="E14" i="1"/>
  <c r="E15" i="1"/>
  <c r="E16" i="1"/>
  <c r="E17" i="1"/>
  <c r="E11" i="1"/>
  <c r="E12" i="1"/>
  <c r="E18" i="1"/>
  <c r="E25" i="1"/>
</calcChain>
</file>

<file path=xl/sharedStrings.xml><?xml version="1.0" encoding="utf-8"?>
<sst xmlns="http://schemas.openxmlformats.org/spreadsheetml/2006/main" count="39" uniqueCount="39">
  <si>
    <t>ORÇAMENTO PROGRAMA</t>
  </si>
  <si>
    <t>Código</t>
  </si>
  <si>
    <t>Descrição</t>
  </si>
  <si>
    <t>Previsto R$</t>
  </si>
  <si>
    <t>Peso</t>
  </si>
  <si>
    <t>Outros Serviços</t>
  </si>
  <si>
    <t>Receita de Contribuições</t>
  </si>
  <si>
    <t>Total das Receitas</t>
  </si>
  <si>
    <t>Receita de Serviços de Saúde</t>
  </si>
  <si>
    <t>Receita de Serviços Educacionais</t>
  </si>
  <si>
    <t>Receita de Serviços Culturais</t>
  </si>
  <si>
    <t>Receita de Serviços de Lazer</t>
  </si>
  <si>
    <t>1.2.31.01</t>
  </si>
  <si>
    <t>1.6.01.01</t>
  </si>
  <si>
    <t>1.6.01.02</t>
  </si>
  <si>
    <t>1.6.01.03</t>
  </si>
  <si>
    <t>1.6.01.04</t>
  </si>
  <si>
    <t>1.6.01.05</t>
  </si>
  <si>
    <t>Receita de Serviços de Assistência</t>
  </si>
  <si>
    <t>1.6.01.99</t>
  </si>
  <si>
    <t>1.3.10.01</t>
  </si>
  <si>
    <t>1.3.10.03</t>
  </si>
  <si>
    <t>1.3.20.01</t>
  </si>
  <si>
    <t>1.9.10.01</t>
  </si>
  <si>
    <t>1.9.20.02</t>
  </si>
  <si>
    <t>1.9.90.99</t>
  </si>
  <si>
    <t>Aluguéis</t>
  </si>
  <si>
    <t>Taxa de Ocupação de Imóveis</t>
  </si>
  <si>
    <t>Remuneração de depósitos bancários e aplicações financeiras</t>
  </si>
  <si>
    <t>Multas Administrativas, Contratuais e Judiciais</t>
  </si>
  <si>
    <t>Outras Receitas Correntes</t>
  </si>
  <si>
    <t>Restituições</t>
  </si>
  <si>
    <t>SERVIÇO SOCIAL DO COMÉRCIO - SESC RN</t>
  </si>
  <si>
    <t>9.9.90.01</t>
  </si>
  <si>
    <t>Recursos Arrecadados de Exercícios Anteriores</t>
  </si>
  <si>
    <t>2.2.10.02</t>
  </si>
  <si>
    <t>Alienação de Bens Móveis e Imóveis</t>
  </si>
  <si>
    <t>RECEITA POR CATEGORIAS ECONÔMICA/FONTE</t>
  </si>
  <si>
    <t>2025 - RETIFICATIVO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</si>
</sst>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#,##0.0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Arial"/>
      <family val="2"/>
    </font>
    <font>
      <sz val="11"/>
      <color rgb="FF000000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23">
    <xf numFmtId="0" fontId="0" fillId="0" borderId="0" xfId="0"/>
    <xf numFmtId="43" fontId="0" fillId="0" borderId="0" xfId="1" applyFont="1" applyAlignment="1">
      <alignment horizontal="center"/>
    </xf>
    <xf numFmtId="43" fontId="0" fillId="0" borderId="0" xfId="1" applyFont="1"/>
    <xf numFmtId="10" fontId="0" fillId="0" borderId="0" xfId="1" applyNumberFormat="1" applyFont="1"/>
    <xf numFmtId="10" fontId="0" fillId="0" borderId="0" xfId="1" applyNumberFormat="1" applyFont="1" applyAlignment="1">
      <alignment horizontal="center"/>
    </xf>
    <xf numFmtId="43" fontId="2" fillId="0" borderId="0" xfId="1" applyFont="1" applyAlignment="1">
      <alignment horizontal="center"/>
    </xf>
    <xf numFmtId="0" fontId="4" fillId="0" borderId="2" xfId="0" applyFont="1" applyBorder="1" applyAlignment="1">
      <alignment horizontal="justify" vertical="center" wrapText="1"/>
    </xf>
    <xf numFmtId="0" fontId="4" fillId="0" borderId="3" xfId="0" applyFont="1" applyBorder="1" applyAlignment="1">
      <alignment horizontal="justify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4" fontId="0" fillId="0" borderId="0" xfId="0" applyNumberFormat="1"/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10" fontId="5" fillId="0" borderId="6" xfId="2" applyNumberFormat="1" applyFont="1" applyBorder="1" applyAlignment="1">
      <alignment horizontal="center" vertical="center" wrapText="1"/>
    </xf>
    <xf numFmtId="10" fontId="6" fillId="2" borderId="5" xfId="2" applyNumberFormat="1" applyFont="1" applyFill="1" applyBorder="1" applyAlignment="1">
      <alignment horizontal="center" vertical="center" wrapText="1"/>
    </xf>
    <xf numFmtId="164" fontId="3" fillId="2" borderId="1" xfId="0" applyNumberFormat="1" applyFont="1" applyFill="1" applyBorder="1" applyAlignment="1">
      <alignment horizontal="justify" vertical="center" wrapText="1"/>
    </xf>
    <xf numFmtId="164" fontId="4" fillId="0" borderId="3" xfId="0" applyNumberFormat="1" applyFont="1" applyBorder="1" applyAlignment="1">
      <alignment horizontal="right" vertical="center" wrapText="1"/>
    </xf>
    <xf numFmtId="43" fontId="2" fillId="0" borderId="0" xfId="1" applyFont="1" applyAlignment="1">
      <alignment horizontal="center"/>
    </xf>
    <xf numFmtId="43" fontId="0" fillId="0" borderId="0" xfId="1" applyFont="1" applyAlignment="1">
      <alignment horizontal="center"/>
    </xf>
    <xf numFmtId="0" fontId="2" fillId="0" borderId="0" xfId="1" applyNumberFormat="1" applyFont="1" applyAlignment="1">
      <alignment horizont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</cellXfs>
  <cellStyles count="4">
    <cellStyle name="Moeda 2" xfId="3" xr:uid="{00000000-0005-0000-0000-000000000000}"/>
    <cellStyle name="Normal" xfId="0" builtinId="0"/>
    <cellStyle name="Porcentagem" xfId="2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2</xdr:col>
      <xdr:colOff>257175</xdr:colOff>
      <xdr:row>3</xdr:row>
      <xdr:rowOff>74060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" y="38100"/>
          <a:ext cx="1476375" cy="607460"/>
        </a:xfrm>
        <a:prstGeom prst="rect">
          <a:avLst/>
        </a:prstGeom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F25"/>
  <sheetViews>
    <sheetView showGridLines="0" tabSelected="1" workbookViewId="0">
      <selection activeCell="G19" sqref="G19"/>
    </sheetView>
  </sheetViews>
  <sheetFormatPr defaultRowHeight="14.5" x14ac:dyDescent="0.35"/>
  <cols>
    <col min="2" max="2" width="9.54296875" bestFit="1" customWidth="1"/>
    <col min="3" max="3" width="61.54296875" customWidth="1"/>
    <col min="4" max="4" width="18.26953125" bestFit="1" customWidth="1"/>
    <col min="5" max="5" width="16.81640625" customWidth="1"/>
    <col min="6" max="6" width="12.7265625" bestFit="1" customWidth="1"/>
  </cols>
  <sheetData>
    <row r="1" spans="2:6" x14ac:dyDescent="0.35">
      <c r="B1" s="18" t="s">
        <v>0</v>
      </c>
      <c r="C1" s="18"/>
      <c r="D1" s="18"/>
      <c r="E1" s="18"/>
    </row>
    <row r="2" spans="2:6" x14ac:dyDescent="0.35">
      <c r="B2" s="20" t="s">
        <v>38</v>
      </c>
      <c r="C2" s="20"/>
      <c r="D2" s="20"/>
      <c r="E2" s="20"/>
    </row>
    <row r="3" spans="2:6" x14ac:dyDescent="0.35">
      <c r="C3" s="1"/>
      <c r="D3" s="2"/>
      <c r="E3" s="3"/>
    </row>
    <row r="4" spans="2:6" x14ac:dyDescent="0.35">
      <c r="B4" s="19" t="s">
        <v>32</v>
      </c>
      <c r="C4" s="19"/>
      <c r="D4" s="19"/>
      <c r="E4" s="19"/>
    </row>
    <row r="5" spans="2:6" x14ac:dyDescent="0.35">
      <c r="C5" s="1"/>
      <c r="D5" s="1"/>
      <c r="E5" s="4"/>
    </row>
    <row r="6" spans="2:6" x14ac:dyDescent="0.35">
      <c r="B6" s="18" t="s">
        <v>37</v>
      </c>
      <c r="C6" s="18"/>
      <c r="D6" s="18"/>
      <c r="E6" s="18"/>
    </row>
    <row r="7" spans="2:6" x14ac:dyDescent="0.35">
      <c r="C7" s="5"/>
      <c r="D7" s="1"/>
      <c r="E7" s="1"/>
    </row>
    <row r="8" spans="2:6" ht="15" thickBot="1" x14ac:dyDescent="0.4"/>
    <row r="9" spans="2:6" ht="20.149999999999999" customHeight="1" thickBot="1" x14ac:dyDescent="0.4">
      <c r="B9" s="8" t="s">
        <v>1</v>
      </c>
      <c r="C9" s="9" t="s">
        <v>2</v>
      </c>
      <c r="D9" s="9" t="s">
        <v>3</v>
      </c>
      <c r="E9" s="13" t="s">
        <v>4</v>
      </c>
    </row>
    <row r="10" spans="2:6" ht="20.149999999999999" customHeight="1" x14ac:dyDescent="0.35">
      <c r="B10" s="12" t="s">
        <v>12</v>
      </c>
      <c r="C10" s="7" t="s">
        <v>6</v>
      </c>
      <c r="D10" s="17">
        <v>114718276</v>
      </c>
      <c r="E10" s="14">
        <f t="shared" ref="E10:E25" si="0">D10/$D$25</f>
        <v>0.71865479732464954</v>
      </c>
    </row>
    <row r="11" spans="2:6" ht="20.149999999999999" customHeight="1" x14ac:dyDescent="0.35">
      <c r="B11" s="11" t="s">
        <v>20</v>
      </c>
      <c r="C11" s="6" t="s">
        <v>26</v>
      </c>
      <c r="D11" s="17">
        <v>229028</v>
      </c>
      <c r="E11" s="14">
        <f t="shared" si="0"/>
        <v>1.4347502129623169E-3</v>
      </c>
    </row>
    <row r="12" spans="2:6" ht="20.149999999999999" customHeight="1" x14ac:dyDescent="0.35">
      <c r="B12" s="11" t="s">
        <v>21</v>
      </c>
      <c r="C12" s="6" t="s">
        <v>27</v>
      </c>
      <c r="D12" s="17">
        <v>248900</v>
      </c>
      <c r="E12" s="14">
        <f t="shared" si="0"/>
        <v>1.5592387306631531E-3</v>
      </c>
    </row>
    <row r="13" spans="2:6" ht="20.149999999999999" customHeight="1" x14ac:dyDescent="0.35">
      <c r="B13" s="11" t="s">
        <v>22</v>
      </c>
      <c r="C13" s="6" t="s">
        <v>28</v>
      </c>
      <c r="D13" s="17">
        <v>17250000</v>
      </c>
      <c r="E13" s="14">
        <f t="shared" si="0"/>
        <v>0.10806294939308715</v>
      </c>
    </row>
    <row r="14" spans="2:6" ht="20.149999999999999" customHeight="1" x14ac:dyDescent="0.35">
      <c r="B14" s="11" t="s">
        <v>13</v>
      </c>
      <c r="C14" s="6" t="s">
        <v>9</v>
      </c>
      <c r="D14" s="17">
        <v>3188111</v>
      </c>
      <c r="E14" s="14">
        <f t="shared" si="0"/>
        <v>1.9971981313190983E-2</v>
      </c>
      <c r="F14" s="10"/>
    </row>
    <row r="15" spans="2:6" ht="20.149999999999999" customHeight="1" x14ac:dyDescent="0.35">
      <c r="B15" s="11" t="s">
        <v>14</v>
      </c>
      <c r="C15" s="6" t="s">
        <v>8</v>
      </c>
      <c r="D15" s="17">
        <v>15586500</v>
      </c>
      <c r="E15" s="14">
        <f t="shared" si="0"/>
        <v>9.7641922360310315E-2</v>
      </c>
    </row>
    <row r="16" spans="2:6" ht="20.149999999999999" customHeight="1" x14ac:dyDescent="0.35">
      <c r="B16" s="11" t="s">
        <v>15</v>
      </c>
      <c r="C16" s="6" t="s">
        <v>10</v>
      </c>
      <c r="D16" s="17">
        <v>99747</v>
      </c>
      <c r="E16" s="14">
        <f t="shared" si="0"/>
        <v>6.2486695728187038E-4</v>
      </c>
    </row>
    <row r="17" spans="2:5" ht="20.149999999999999" customHeight="1" x14ac:dyDescent="0.35">
      <c r="B17" s="11" t="s">
        <v>16</v>
      </c>
      <c r="C17" s="6" t="s">
        <v>11</v>
      </c>
      <c r="D17" s="17">
        <v>6036838</v>
      </c>
      <c r="E17" s="14">
        <f t="shared" si="0"/>
        <v>3.7817885176131334E-2</v>
      </c>
    </row>
    <row r="18" spans="2:5" ht="20.149999999999999" customHeight="1" x14ac:dyDescent="0.35">
      <c r="B18" s="11" t="s">
        <v>17</v>
      </c>
      <c r="C18" s="6" t="s">
        <v>18</v>
      </c>
      <c r="D18" s="17">
        <v>143965</v>
      </c>
      <c r="E18" s="14">
        <f t="shared" si="0"/>
        <v>9.0187144981888651E-4</v>
      </c>
    </row>
    <row r="19" spans="2:5" ht="20.149999999999999" customHeight="1" x14ac:dyDescent="0.35">
      <c r="B19" s="11" t="s">
        <v>19</v>
      </c>
      <c r="C19" s="6" t="s">
        <v>5</v>
      </c>
      <c r="D19" s="17">
        <v>1917385</v>
      </c>
      <c r="E19" s="14">
        <f t="shared" si="0"/>
        <v>1.2011494389684893E-2</v>
      </c>
    </row>
    <row r="20" spans="2:5" ht="20.149999999999999" customHeight="1" x14ac:dyDescent="0.35">
      <c r="B20" s="11" t="s">
        <v>23</v>
      </c>
      <c r="C20" s="6" t="s">
        <v>29</v>
      </c>
      <c r="D20" s="17">
        <v>40430</v>
      </c>
      <c r="E20" s="14">
        <f t="shared" si="0"/>
        <v>2.5327449530217471E-4</v>
      </c>
    </row>
    <row r="21" spans="2:5" ht="20.149999999999999" customHeight="1" x14ac:dyDescent="0.35">
      <c r="B21" s="11" t="s">
        <v>24</v>
      </c>
      <c r="C21" s="6" t="s">
        <v>31</v>
      </c>
      <c r="D21" s="17">
        <v>60000</v>
      </c>
      <c r="E21" s="14">
        <f t="shared" si="0"/>
        <v>3.758711283237814E-4</v>
      </c>
    </row>
    <row r="22" spans="2:5" ht="20.149999999999999" customHeight="1" x14ac:dyDescent="0.35">
      <c r="B22" s="11" t="s">
        <v>25</v>
      </c>
      <c r="C22" s="6" t="s">
        <v>30</v>
      </c>
      <c r="D22" s="17">
        <v>110000</v>
      </c>
      <c r="E22" s="14">
        <f t="shared" si="0"/>
        <v>6.8909706859359929E-4</v>
      </c>
    </row>
    <row r="23" spans="2:5" ht="20.149999999999999" customHeight="1" x14ac:dyDescent="0.35">
      <c r="B23" s="11" t="s">
        <v>35</v>
      </c>
      <c r="C23" s="6" t="s">
        <v>36</v>
      </c>
      <c r="D23" s="17">
        <v>0</v>
      </c>
      <c r="E23" s="14">
        <f t="shared" si="0"/>
        <v>0</v>
      </c>
    </row>
    <row r="24" spans="2:5" ht="20.149999999999999" customHeight="1" thickBot="1" x14ac:dyDescent="0.4">
      <c r="B24" s="11" t="s">
        <v>33</v>
      </c>
      <c r="C24" s="6" t="s">
        <v>34</v>
      </c>
      <c r="D24" s="17">
        <v>0</v>
      </c>
      <c r="E24" s="14">
        <f t="shared" si="0"/>
        <v>0</v>
      </c>
    </row>
    <row r="25" spans="2:5" ht="20.149999999999999" customHeight="1" thickBot="1" x14ac:dyDescent="0.4">
      <c r="B25" s="21" t="s">
        <v>7</v>
      </c>
      <c r="C25" s="22"/>
      <c r="D25" s="16">
        <f>SUM(D10:D24)</f>
        <v>159629180</v>
      </c>
      <c r="E25" s="15">
        <f t="shared" si="0"/>
        <v>1</v>
      </c>
    </row>
  </sheetData>
  <mergeCells count="5">
    <mergeCell ref="B6:E6"/>
    <mergeCell ref="B4:E4"/>
    <mergeCell ref="B2:E2"/>
    <mergeCell ref="B1:E1"/>
    <mergeCell ref="B25:C25"/>
  </mergeCells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194FCDC8F68A54F94002561F324EDDD" ma:contentTypeVersion="11" ma:contentTypeDescription="Crie um novo documento." ma:contentTypeScope="" ma:versionID="c8d128b2d900a2724e3b53247b39d705">
  <xsd:schema xmlns:xsd="http://www.w3.org/2001/XMLSchema" xmlns:xs="http://www.w3.org/2001/XMLSchema" xmlns:p="http://schemas.microsoft.com/office/2006/metadata/properties" xmlns:ns2="7053a255-9a84-4e83-ac54-d31af3d60d00" xmlns:ns3="a46eb5d2-8da3-4851-9061-dadebc1be38f" targetNamespace="http://schemas.microsoft.com/office/2006/metadata/properties" ma:root="true" ma:fieldsID="8dc45270121a41961d3ea75de7558543" ns2:_="" ns3:_="">
    <xsd:import namespace="7053a255-9a84-4e83-ac54-d31af3d60d00"/>
    <xsd:import namespace="a46eb5d2-8da3-4851-9061-dadebc1be38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053a255-9a84-4e83-ac54-d31af3d60d0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Marcações de imagem" ma:readOnly="false" ma:fieldId="{5cf76f15-5ced-4ddc-b409-7134ff3c332f}" ma:taxonomyMulti="true" ma:sspId="f0194177-90c9-48a0-9294-4a1ab689aa6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BillingMetadata" ma:index="18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46eb5d2-8da3-4851-9061-dadebc1be38f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7be23b1-712f-4ed8-9256-bfdacc4cab39}" ma:internalName="TaxCatchAll" ma:showField="CatchAllData" ma:web="a46eb5d2-8da3-4851-9061-dadebc1be38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a46eb5d2-8da3-4851-9061-dadebc1be38f" xsi:nil="true"/>
    <lcf76f155ced4ddcb4097134ff3c332f xmlns="7053a255-9a84-4e83-ac54-d31af3d60d00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E54637C5-0AA2-4CE4-87CC-2FA9BE1F18B4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1759FF3-DF43-4B07-8113-01CC04B4018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7053a255-9a84-4e83-ac54-d31af3d60d00"/>
    <ds:schemaRef ds:uri="a46eb5d2-8da3-4851-9061-dadebc1be3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D4454EC8-C71A-4BC9-952A-1E1EDB895D4F}">
  <ds:schemaRefs>
    <ds:schemaRef ds:uri="518f0e3b-2d0d-4cc1-8f84-fd83e3e1d86f"/>
    <ds:schemaRef ds:uri="http://www.w3.org/XML/1998/namespace"/>
    <ds:schemaRef ds:uri="http://schemas.microsoft.com/office/2006/documentManagement/types"/>
    <ds:schemaRef ds:uri="http://purl.org/dc/elements/1.1/"/>
    <ds:schemaRef ds:uri="http://schemas.microsoft.com/office/2006/metadata/properties"/>
    <ds:schemaRef ds:uri="http://purl.org/dc/terms/"/>
    <ds:schemaRef ds:uri="7bd33aee-67a4-431d-ace2-af54a0e24dbc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a46eb5d2-8da3-4851-9061-dadebc1be38f"/>
    <ds:schemaRef ds:uri="7053a255-9a84-4e83-ac54-d31af3d60d0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Plan1</vt:lpstr>
    </vt:vector>
  </TitlesOfParts>
  <Company>Serviço Social do Comércio - SESC-PR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CLIFFANI JENEFFER ZUBER</dc:creator>
  <cp:lastModifiedBy>Raquell Cele De Andrade Martins Barreto</cp:lastModifiedBy>
  <dcterms:created xsi:type="dcterms:W3CDTF">2022-06-08T11:54:26Z</dcterms:created>
  <dcterms:modified xsi:type="dcterms:W3CDTF">2025-10-21T20:06:14Z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0x0101008194FCDC8F68A54F94002561F324EDDD</vt:lpwstr>
  </property>
  <property fmtid="{D5CDD505-2E9C-101B-9397-08002B2CF9AE}" pid="3" name="Order">
    <vt:r8>3626200</vt:r8>
  </property>
  <property fmtid="{D5CDD505-2E9C-101B-9397-08002B2CF9AE}" pid="4" name="MediaServiceImageTags">
    <vt:lpwstr/>
  </property>
</Properties>
</file>