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scrn.sharepoint.com/sites/nuvem/PLANEJAMENTO/SESC ESTATISTICA/TRANSPARÊNCIA/2025/4º Trimestre 2025/"/>
    </mc:Choice>
  </mc:AlternateContent>
  <xr:revisionPtr revIDLastSave="9" documentId="8_{DF19B58F-7379-4CFF-82F6-E56C9CD0C014}" xr6:coauthVersionLast="47" xr6:coauthVersionMax="47" xr10:uidLastSave="{F3FE04D3-038B-460F-85E6-B51C38450347}"/>
  <bookViews>
    <workbookView xWindow="-110" yWindow="-110" windowWidth="19420" windowHeight="1030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1" l="1"/>
  <c r="E10" i="1" s="1"/>
  <c r="E21" i="1" l="1"/>
  <c r="E22" i="1"/>
  <c r="E19" i="1"/>
  <c r="E20" i="1"/>
  <c r="E13" i="1"/>
  <c r="E14" i="1"/>
  <c r="E15" i="1"/>
  <c r="E16" i="1"/>
  <c r="E17" i="1"/>
  <c r="E11" i="1"/>
  <c r="E12" i="1"/>
  <c r="E18" i="1"/>
  <c r="E23" i="1"/>
</calcChain>
</file>

<file path=xl/sharedStrings.xml><?xml version="1.0" encoding="utf-8"?>
<sst xmlns="http://schemas.openxmlformats.org/spreadsheetml/2006/main" count="34" uniqueCount="34">
  <si>
    <t>ORÇAMENTO PROGRAMA</t>
  </si>
  <si>
    <t>Código</t>
  </si>
  <si>
    <t>Descrição</t>
  </si>
  <si>
    <t>Previsto R$</t>
  </si>
  <si>
    <t>Peso</t>
  </si>
  <si>
    <t>RECEITA POR CATEGORIAS/FONTES</t>
  </si>
  <si>
    <t>Outros Serviços</t>
  </si>
  <si>
    <t>Receita de Contribuições</t>
  </si>
  <si>
    <t>Total das Receitas</t>
  </si>
  <si>
    <t>Receita de Serviços de Saúde</t>
  </si>
  <si>
    <t>Receita de Serviços Educacionais</t>
  </si>
  <si>
    <t>Receita de Serviços Culturais</t>
  </si>
  <si>
    <t>Receita de Serviços de Lazer</t>
  </si>
  <si>
    <t>1.2.31.01</t>
  </si>
  <si>
    <t>1.6.01.01</t>
  </si>
  <si>
    <t>1.6.01.02</t>
  </si>
  <si>
    <t>1.6.01.03</t>
  </si>
  <si>
    <t>1.6.01.04</t>
  </si>
  <si>
    <t>1.6.01.05</t>
  </si>
  <si>
    <t>Receita de Serviços de Assistência</t>
  </si>
  <si>
    <t>1.6.01.99</t>
  </si>
  <si>
    <t>1.3.10.01</t>
  </si>
  <si>
    <t>1.3.10.03</t>
  </si>
  <si>
    <t>1.3.20.01</t>
  </si>
  <si>
    <t>1.9.10.01</t>
  </si>
  <si>
    <t>1.9.20.02</t>
  </si>
  <si>
    <t>1.9.90.99</t>
  </si>
  <si>
    <t>Aluguéis</t>
  </si>
  <si>
    <t>Taxa de Ocupação de Imóveis</t>
  </si>
  <si>
    <t>Remuneração de depósitos bancários e aplicações financeiras</t>
  </si>
  <si>
    <t>Multas Administrativas, Contratuais e Judiciais</t>
  </si>
  <si>
    <t>Outras Receitas Correntes</t>
  </si>
  <si>
    <t>Restituições</t>
  </si>
  <si>
    <t>SERVIÇO SOCIAL DO COMÉRCIO - SESC 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</si>
</sst>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10" fontId="6" fillId="2" borderId="5" xfId="2" applyNumberFormat="1" applyFont="1" applyFill="1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">
    <cellStyle name="Moeda 2" xfId="3" xr:uid="{00000000-0005-0000-0000-000000000000}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257175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476375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3"/>
  <sheetViews>
    <sheetView showGridLines="0" tabSelected="1" workbookViewId="0">
      <selection activeCell="H10" sqref="H10"/>
    </sheetView>
  </sheetViews>
  <sheetFormatPr defaultRowHeight="14.5" x14ac:dyDescent="0.35"/>
  <cols>
    <col min="2" max="2" width="9.54296875" bestFit="1" customWidth="1"/>
    <col min="3" max="3" width="61.54296875" customWidth="1"/>
    <col min="4" max="4" width="18.26953125" bestFit="1" customWidth="1"/>
    <col min="5" max="5" width="14.453125" customWidth="1"/>
    <col min="6" max="6" width="12.7265625" bestFit="1" customWidth="1"/>
  </cols>
  <sheetData>
    <row r="1" spans="2:6" x14ac:dyDescent="0.35">
      <c r="B1" s="18" t="s">
        <v>0</v>
      </c>
      <c r="C1" s="18"/>
      <c r="D1" s="18"/>
      <c r="E1" s="18"/>
    </row>
    <row r="2" spans="2:6" x14ac:dyDescent="0.35">
      <c r="B2" s="20">
        <v>2026</v>
      </c>
      <c r="C2" s="20"/>
      <c r="D2" s="20"/>
      <c r="E2" s="20"/>
    </row>
    <row r="3" spans="2:6" x14ac:dyDescent="0.35">
      <c r="C3" s="1"/>
      <c r="D3" s="2"/>
      <c r="E3" s="3"/>
    </row>
    <row r="4" spans="2:6" x14ac:dyDescent="0.35">
      <c r="B4" s="19" t="s">
        <v>33</v>
      </c>
      <c r="C4" s="19"/>
      <c r="D4" s="19"/>
      <c r="E4" s="19"/>
    </row>
    <row r="5" spans="2:6" x14ac:dyDescent="0.35">
      <c r="C5" s="1"/>
      <c r="D5" s="1"/>
      <c r="E5" s="4"/>
    </row>
    <row r="6" spans="2:6" x14ac:dyDescent="0.35">
      <c r="B6" s="18" t="s">
        <v>5</v>
      </c>
      <c r="C6" s="18"/>
      <c r="D6" s="18"/>
      <c r="E6" s="18"/>
    </row>
    <row r="7" spans="2:6" x14ac:dyDescent="0.35">
      <c r="C7" s="5"/>
      <c r="D7" s="1"/>
      <c r="E7" s="1"/>
    </row>
    <row r="8" spans="2:6" ht="15" thickBot="1" x14ac:dyDescent="0.4"/>
    <row r="9" spans="2:6" ht="20.149999999999999" customHeight="1" thickBot="1" x14ac:dyDescent="0.4">
      <c r="B9" s="8" t="s">
        <v>1</v>
      </c>
      <c r="C9" s="9" t="s">
        <v>2</v>
      </c>
      <c r="D9" s="9" t="s">
        <v>3</v>
      </c>
      <c r="E9" s="13" t="s">
        <v>4</v>
      </c>
    </row>
    <row r="10" spans="2:6" ht="20.149999999999999" customHeight="1" x14ac:dyDescent="0.35">
      <c r="B10" s="12" t="s">
        <v>13</v>
      </c>
      <c r="C10" s="7" t="s">
        <v>7</v>
      </c>
      <c r="D10" s="16">
        <v>101669295</v>
      </c>
      <c r="E10" s="14">
        <f>D10/$D$23</f>
        <v>0.64408786339236912</v>
      </c>
    </row>
    <row r="11" spans="2:6" ht="20.149999999999999" customHeight="1" x14ac:dyDescent="0.35">
      <c r="B11" s="11" t="s">
        <v>21</v>
      </c>
      <c r="C11" s="6" t="s">
        <v>27</v>
      </c>
      <c r="D11" s="16">
        <v>42000</v>
      </c>
      <c r="E11" s="14">
        <f>D11/$D$23</f>
        <v>2.6607532060175592E-4</v>
      </c>
    </row>
    <row r="12" spans="2:6" ht="20.149999999999999" customHeight="1" x14ac:dyDescent="0.35">
      <c r="B12" s="11" t="s">
        <v>22</v>
      </c>
      <c r="C12" s="6" t="s">
        <v>28</v>
      </c>
      <c r="D12" s="16">
        <v>270475</v>
      </c>
      <c r="E12" s="14">
        <f>D12/$D$23</f>
        <v>1.7134933890419033E-3</v>
      </c>
    </row>
    <row r="13" spans="2:6" ht="20.149999999999999" customHeight="1" x14ac:dyDescent="0.35">
      <c r="B13" s="11" t="s">
        <v>23</v>
      </c>
      <c r="C13" s="6" t="s">
        <v>29</v>
      </c>
      <c r="D13" s="16">
        <v>23000000</v>
      </c>
      <c r="E13" s="14">
        <f>D13/$D$23</f>
        <v>0.14570791366286634</v>
      </c>
    </row>
    <row r="14" spans="2:6" ht="20.149999999999999" customHeight="1" x14ac:dyDescent="0.35">
      <c r="B14" s="11" t="s">
        <v>14</v>
      </c>
      <c r="C14" s="6" t="s">
        <v>10</v>
      </c>
      <c r="D14" s="16">
        <v>5708729</v>
      </c>
      <c r="E14" s="14">
        <f>D14/$D$23</f>
        <v>3.6165521402465275E-2</v>
      </c>
      <c r="F14" s="10"/>
    </row>
    <row r="15" spans="2:6" ht="20.149999999999999" customHeight="1" x14ac:dyDescent="0.35">
      <c r="B15" s="11" t="s">
        <v>15</v>
      </c>
      <c r="C15" s="6" t="s">
        <v>9</v>
      </c>
      <c r="D15" s="16">
        <v>18122372</v>
      </c>
      <c r="E15" s="14">
        <f>D15/$D$23</f>
        <v>0.11480752238010203</v>
      </c>
    </row>
    <row r="16" spans="2:6" ht="20.149999999999999" customHeight="1" x14ac:dyDescent="0.35">
      <c r="B16" s="11" t="s">
        <v>16</v>
      </c>
      <c r="C16" s="6" t="s">
        <v>11</v>
      </c>
      <c r="D16" s="16">
        <v>120747</v>
      </c>
      <c r="E16" s="14">
        <f>D16/$D$23</f>
        <v>7.6494754135000538E-4</v>
      </c>
    </row>
    <row r="17" spans="2:5" ht="20.149999999999999" customHeight="1" x14ac:dyDescent="0.35">
      <c r="B17" s="11" t="s">
        <v>17</v>
      </c>
      <c r="C17" s="6" t="s">
        <v>12</v>
      </c>
      <c r="D17" s="16">
        <v>8151081</v>
      </c>
      <c r="E17" s="14">
        <f>D17/$D$23</f>
        <v>5.1638130722044796E-2</v>
      </c>
    </row>
    <row r="18" spans="2:5" ht="20.149999999999999" customHeight="1" x14ac:dyDescent="0.35">
      <c r="B18" s="11" t="s">
        <v>18</v>
      </c>
      <c r="C18" s="6" t="s">
        <v>19</v>
      </c>
      <c r="D18" s="16">
        <v>181691</v>
      </c>
      <c r="E18" s="14">
        <f>D18/$D$23</f>
        <v>1.1510355017965153E-3</v>
      </c>
    </row>
    <row r="19" spans="2:5" ht="20.149999999999999" customHeight="1" x14ac:dyDescent="0.35">
      <c r="B19" s="11" t="s">
        <v>20</v>
      </c>
      <c r="C19" s="6" t="s">
        <v>6</v>
      </c>
      <c r="D19" s="16">
        <v>368750</v>
      </c>
      <c r="E19" s="14">
        <f>D19/$D$23</f>
        <v>2.3360779636166073E-3</v>
      </c>
    </row>
    <row r="20" spans="2:5" ht="20.149999999999999" customHeight="1" x14ac:dyDescent="0.35">
      <c r="B20" s="11" t="s">
        <v>24</v>
      </c>
      <c r="C20" s="6" t="s">
        <v>30</v>
      </c>
      <c r="D20" s="16">
        <v>44900</v>
      </c>
      <c r="E20" s="14">
        <f>D20/$D$23</f>
        <v>2.8444718797663909E-4</v>
      </c>
    </row>
    <row r="21" spans="2:5" ht="20.149999999999999" customHeight="1" x14ac:dyDescent="0.35">
      <c r="B21" s="11" t="s">
        <v>25</v>
      </c>
      <c r="C21" s="6" t="s">
        <v>32</v>
      </c>
      <c r="D21" s="16">
        <v>60000</v>
      </c>
      <c r="E21" s="14">
        <f>D21/$D$23</f>
        <v>3.8010760085965134E-4</v>
      </c>
    </row>
    <row r="22" spans="2:5" ht="20.149999999999999" customHeight="1" thickBot="1" x14ac:dyDescent="0.4">
      <c r="B22" s="11" t="s">
        <v>26</v>
      </c>
      <c r="C22" s="6" t="s">
        <v>31</v>
      </c>
      <c r="D22" s="16">
        <v>110000</v>
      </c>
      <c r="E22" s="14">
        <f>D22/$D$23</f>
        <v>6.968639349093608E-4</v>
      </c>
    </row>
    <row r="23" spans="2:5" ht="20.149999999999999" customHeight="1" thickBot="1" x14ac:dyDescent="0.4">
      <c r="B23" s="21" t="s">
        <v>8</v>
      </c>
      <c r="C23" s="22"/>
      <c r="D23" s="17">
        <f>SUM(D10:D22)</f>
        <v>157850040</v>
      </c>
      <c r="E23" s="15">
        <f>D23/$D$23</f>
        <v>1</v>
      </c>
    </row>
  </sheetData>
  <mergeCells count="5">
    <mergeCell ref="B6:E6"/>
    <mergeCell ref="B4:E4"/>
    <mergeCell ref="B2:E2"/>
    <mergeCell ref="B1:E1"/>
    <mergeCell ref="B23:C2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46eb5d2-8da3-4851-9061-dadebc1be38f" xsi:nil="true"/>
    <lcf76f155ced4ddcb4097134ff3c332f xmlns="7053a255-9a84-4e83-ac54-d31af3d60d00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94FCDC8F68A54F94002561F324EDDD" ma:contentTypeVersion="11" ma:contentTypeDescription="Crie um novo documento." ma:contentTypeScope="" ma:versionID="b6888a7f4e53fed6c71bacfe58741a8c">
  <xsd:schema xmlns:xsd="http://www.w3.org/2001/XMLSchema" xmlns:xs="http://www.w3.org/2001/XMLSchema" xmlns:p="http://schemas.microsoft.com/office/2006/metadata/properties" xmlns:ns2="7053a255-9a84-4e83-ac54-d31af3d60d00" xmlns:ns3="a46eb5d2-8da3-4851-9061-dadebc1be38f" targetNamespace="http://schemas.microsoft.com/office/2006/metadata/properties" ma:root="true" ma:fieldsID="139c0996c620151fe01ebbdb9ec57406" ns2:_="" ns3:_="">
    <xsd:import namespace="7053a255-9a84-4e83-ac54-d31af3d60d00"/>
    <xsd:import namespace="a46eb5d2-8da3-4851-9061-dadebc1be3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53a255-9a84-4e83-ac54-d31af3d60d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f0194177-90c9-48a0-9294-4a1ab689aa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BillingMetadata" ma:index="1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6eb5d2-8da3-4851-9061-dadebc1be38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be23b1-712f-4ed8-9256-bfdacc4cab39}" ma:internalName="TaxCatchAll" ma:showField="CatchAllData" ma:web="a46eb5d2-8da3-4851-9061-dadebc1be3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454EC8-C71A-4BC9-952A-1E1EDB895D4F}">
  <ds:schemaRefs>
    <ds:schemaRef ds:uri="518f0e3b-2d0d-4cc1-8f84-fd83e3e1d86f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7bd33aee-67a4-431d-ace2-af54a0e24dbc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a46eb5d2-8da3-4851-9061-dadebc1be38f"/>
    <ds:schemaRef ds:uri="7053a255-9a84-4e83-ac54-d31af3d60d00"/>
  </ds:schemaRefs>
</ds:datastoreItem>
</file>

<file path=customXml/itemProps2.xml><?xml version="1.0" encoding="utf-8"?>
<ds:datastoreItem xmlns:ds="http://schemas.openxmlformats.org/officeDocument/2006/customXml" ds:itemID="{31512ED7-EBA7-46C1-AD70-09C2D3C1797D}"/>
</file>

<file path=customXml/itemProps3.xml><?xml version="1.0" encoding="utf-8"?>
<ds:datastoreItem xmlns:ds="http://schemas.openxmlformats.org/officeDocument/2006/customXml" ds:itemID="{E54637C5-0AA2-4CE4-87CC-2FA9BE1F18B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Raquell Cele De Andrade Martins Barreto</cp:lastModifiedBy>
  <dcterms:created xsi:type="dcterms:W3CDTF">2022-06-08T11:54:26Z</dcterms:created>
  <dcterms:modified xsi:type="dcterms:W3CDTF">2026-01-21T19:10:09Z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0x0101008194FCDC8F68A54F94002561F324EDDD</vt:lpwstr>
  </property>
  <property fmtid="{D5CDD505-2E9C-101B-9397-08002B2CF9AE}" pid="3" name="Order">
    <vt:r8>1855800</vt:r8>
  </property>
  <property fmtid="{D5CDD505-2E9C-101B-9397-08002B2CF9AE}" pid="4" name="MediaServiceImageTags">
    <vt:lpwstr/>
  </property>
</Properties>
</file>