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7\"/>
    </mc:Choice>
  </mc:AlternateContent>
  <xr:revisionPtr revIDLastSave="0" documentId="11_0881AA25A57FF039C8462BC1E086AE6A6BF7DC7E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Receitas" sheetId="1" r:id="rId1"/>
  </sheets>
  <definedNames>
    <definedName name="_xlnm.Print_Area" localSheetId="0">Receitas!$B$2:$D$22</definedName>
  </definedNames>
  <calcPr calcId="162913"/>
</workbook>
</file>

<file path=xl/calcChain.xml><?xml version="1.0" encoding="utf-8"?>
<calcChain xmlns="http://schemas.openxmlformats.org/spreadsheetml/2006/main">
  <c r="D22" i="1" l="1"/>
  <c r="E22" i="1" l="1"/>
  <c r="E13" i="1"/>
  <c r="E20" i="1"/>
  <c r="E19" i="1"/>
  <c r="E18" i="1"/>
  <c r="E15" i="1"/>
  <c r="E14" i="1"/>
  <c r="E17" i="1"/>
  <c r="E12" i="1"/>
  <c r="E10" i="1"/>
  <c r="E11" i="1"/>
  <c r="E21" i="1"/>
  <c r="E16" i="1"/>
</calcChain>
</file>

<file path=xl/sharedStrings.xml><?xml version="1.0" encoding="utf-8"?>
<sst xmlns="http://schemas.openxmlformats.org/spreadsheetml/2006/main" count="32" uniqueCount="32">
  <si>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</si>
  <si>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</si>
  <si>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Receitas por categoria/fontes</t>
  </si>
  <si>
    <t>Código</t>
  </si>
  <si>
    <t>Especificação</t>
  </si>
  <si>
    <t xml:space="preserve">Prevista em R$ </t>
  </si>
  <si>
    <t>Peso</t>
  </si>
  <si>
    <t>1.2.10.35</t>
  </si>
  <si>
    <t>Contribuições e adicionais para o Sesc</t>
  </si>
  <si>
    <t>1.3.10.11</t>
  </si>
  <si>
    <t>Aluguéis</t>
  </si>
  <si>
    <t>1.3.10.15</t>
  </si>
  <si>
    <t>Taxa de ocupação de imóveis</t>
  </si>
  <si>
    <t>1.3.20.21</t>
  </si>
  <si>
    <t>Juros e títulos de renda</t>
  </si>
  <si>
    <t>1.6.10.05</t>
  </si>
  <si>
    <t>Serviços de Saúde</t>
  </si>
  <si>
    <t>1.6.10.16</t>
  </si>
  <si>
    <t>Serviços Educacionais</t>
  </si>
  <si>
    <t>1.6.10.19</t>
  </si>
  <si>
    <t>Serviços recreativos e culturais</t>
  </si>
  <si>
    <t>1.6.10.99</t>
  </si>
  <si>
    <t>Outros Serviços</t>
  </si>
  <si>
    <t>1.7.30.01</t>
  </si>
  <si>
    <t>Subvenções ordinárias</t>
  </si>
  <si>
    <t>1.9.20.21</t>
  </si>
  <si>
    <t>Indenizaçoes</t>
  </si>
  <si>
    <t>1.9.20.22</t>
  </si>
  <si>
    <t>Restituições</t>
  </si>
  <si>
    <t>2.2.10.19</t>
  </si>
  <si>
    <t>Alienação de outros bens móveis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</si>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</sst>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164" fontId="10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7"/>
  <sheetViews>
    <sheetView showRowColHeaders="0" tabSelected="1" zoomScale="115" zoomScaleNormal="115" workbookViewId="0">
      <selection activeCell="G14" sqref="G14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6" t="s">
        <v>0</v>
      </c>
      <c r="C2" s="26"/>
      <c r="D2" s="26"/>
    </row>
    <row r="3" spans="2:5">
      <c r="B3" s="27">
        <v>2017</v>
      </c>
      <c r="C3" s="27"/>
      <c r="D3" s="27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32427176</v>
      </c>
      <c r="E10" s="20">
        <f>D10/$D$22*1</f>
        <v>0.62624905368868289</v>
      </c>
    </row>
    <row r="11" spans="2:5" ht="21.95" customHeight="1">
      <c r="B11" s="5" t="s">
        <v>9</v>
      </c>
      <c r="C11" s="6" t="s">
        <v>10</v>
      </c>
      <c r="D11" s="17">
        <v>175000</v>
      </c>
      <c r="E11" s="20">
        <f>D11/$D$22*1</f>
        <v>3.3796832753959058E-3</v>
      </c>
    </row>
    <row r="12" spans="2:5" ht="21.95" customHeight="1">
      <c r="B12" s="5" t="s">
        <v>11</v>
      </c>
      <c r="C12" s="6" t="s">
        <v>12</v>
      </c>
      <c r="D12" s="17">
        <v>25000</v>
      </c>
      <c r="E12" s="20">
        <f>D12/$D$22*1</f>
        <v>4.8281189648512939E-4</v>
      </c>
    </row>
    <row r="13" spans="2:5" ht="21.95" customHeight="1">
      <c r="B13" s="5" t="s">
        <v>13</v>
      </c>
      <c r="C13" s="6" t="s">
        <v>14</v>
      </c>
      <c r="D13" s="23">
        <v>1100910</v>
      </c>
      <c r="E13" s="20">
        <f>D13/$D$22*1</f>
        <v>2.1261297798377751E-2</v>
      </c>
    </row>
    <row r="14" spans="2:5" ht="21.95" customHeight="1">
      <c r="B14" s="5" t="s">
        <v>15</v>
      </c>
      <c r="C14" s="6" t="s">
        <v>16</v>
      </c>
      <c r="D14" s="17">
        <v>7538670</v>
      </c>
      <c r="E14" s="20">
        <f>D14/$D$22*1</f>
        <v>0.14559038238702202</v>
      </c>
    </row>
    <row r="15" spans="2:5" ht="21.95" customHeight="1">
      <c r="B15" s="5" t="s">
        <v>17</v>
      </c>
      <c r="C15" s="6" t="s">
        <v>18</v>
      </c>
      <c r="D15" s="17">
        <v>1448900</v>
      </c>
      <c r="E15" s="20">
        <f>D15/$D$22*1</f>
        <v>2.7981846272692158E-2</v>
      </c>
    </row>
    <row r="16" spans="2:5" ht="21.95" customHeight="1">
      <c r="B16" s="5" t="s">
        <v>19</v>
      </c>
      <c r="C16" s="6" t="s">
        <v>20</v>
      </c>
      <c r="D16" s="17">
        <v>3758568</v>
      </c>
      <c r="E16" s="20">
        <f>D16/$D$22*1</f>
        <v>7.2587253765932794E-2</v>
      </c>
    </row>
    <row r="17" spans="2:5" ht="21.95" customHeight="1">
      <c r="B17" s="5" t="s">
        <v>21</v>
      </c>
      <c r="C17" s="6" t="s">
        <v>22</v>
      </c>
      <c r="D17" s="17">
        <v>537200</v>
      </c>
      <c r="E17" s="20">
        <f>D17/$D$22*1</f>
        <v>1.037466203167246E-2</v>
      </c>
    </row>
    <row r="18" spans="2:5" ht="21.95" customHeight="1">
      <c r="B18" s="5" t="s">
        <v>23</v>
      </c>
      <c r="C18" s="6" t="s">
        <v>24</v>
      </c>
      <c r="D18" s="17">
        <v>4753576</v>
      </c>
      <c r="E18" s="20">
        <f>D18/$D$22*1</f>
        <v>9.1803321745847821E-2</v>
      </c>
    </row>
    <row r="19" spans="2:5" ht="21.95" customHeight="1">
      <c r="B19" s="5" t="s">
        <v>25</v>
      </c>
      <c r="C19" s="6" t="s">
        <v>26</v>
      </c>
      <c r="D19" s="23">
        <v>1000</v>
      </c>
      <c r="E19" s="20">
        <f>D19/$D$22*1</f>
        <v>1.9312475859405175E-5</v>
      </c>
    </row>
    <row r="20" spans="2:5" ht="21.95" customHeight="1">
      <c r="B20" s="5" t="s">
        <v>27</v>
      </c>
      <c r="C20" s="6" t="s">
        <v>28</v>
      </c>
      <c r="D20" s="23">
        <v>14000</v>
      </c>
      <c r="E20" s="20">
        <f>D20/$D$22*1</f>
        <v>2.7037466203167247E-4</v>
      </c>
    </row>
    <row r="21" spans="2:5" ht="21.95" customHeight="1" thickBot="1">
      <c r="B21" s="5" t="s">
        <v>29</v>
      </c>
      <c r="C21" s="6" t="s">
        <v>30</v>
      </c>
      <c r="D21" s="23">
        <v>0</v>
      </c>
      <c r="E21" s="20">
        <f>D21/$D$22*1</f>
        <v>0</v>
      </c>
    </row>
    <row r="22" spans="2:5" ht="15.75" thickBot="1">
      <c r="B22" s="24" t="s">
        <v>31</v>
      </c>
      <c r="C22" s="25"/>
      <c r="D22" s="18">
        <f>SUM(D10:D21)</f>
        <v>51780000</v>
      </c>
      <c r="E22" s="21">
        <f>D22/$D$22*1</f>
        <v>1</v>
      </c>
    </row>
    <row r="23" spans="2:5">
      <c r="B23" s="2"/>
      <c r="C23" s="2"/>
      <c r="D23" s="10"/>
    </row>
    <row r="24" spans="2:5">
      <c r="B24" s="8"/>
    </row>
    <row r="27" spans="2:5">
      <c r="D27" s="15"/>
    </row>
  </sheetData>
  <mergeCells count="3">
    <mergeCell ref="B22:C2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2022-06-30T18:20:34Z</dcterms:modified>
  <cp:category/>
  <cp:contentStatus/>
</cp:coreProperties>
</file>