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lima\Downloads\"/>
    </mc:Choice>
  </mc:AlternateContent>
  <xr:revisionPtr revIDLastSave="0" documentId="11_53E3BE16A28513B7A1CD509150897DDEA7CA7329" xr6:coauthVersionLast="47" xr6:coauthVersionMax="47" xr10:uidLastSave="{00000000-0000-0000-0000-000000000000}"/>
  <bookViews>
    <workbookView xWindow="0" yWindow="0" windowWidth="28800" windowHeight="12330" xr2:uid="{00000000-000D-0000-FFFF-FFFF00000000}"/>
  </bookViews>
  <sheets>
    <sheet name="Despesas" sheetId="1" r:id="rId1"/>
  </sheets>
  <definedNames>
    <definedName name="_xlnm.Print_Area" localSheetId="0">Despesas!$B$2:$D$25</definedName>
  </definedNames>
  <calcPr calcId="162913"/>
</workbook>
</file>

<file path=xl/calcChain.xml><?xml version="1.0" encoding="utf-8"?>
<calcChain xmlns="http://schemas.openxmlformats.org/spreadsheetml/2006/main">
  <c r="E25" i="1" l="1"/>
  <c r="E11" i="1"/>
  <c r="E12" i="1"/>
  <c r="E13" i="1"/>
  <c r="E14" i="1"/>
  <c r="E15" i="1"/>
  <c r="E16" i="1"/>
  <c r="E17" i="1"/>
  <c r="E18" i="1"/>
  <c r="E19" i="1"/>
  <c r="E20" i="1"/>
  <c r="E21" i="1"/>
  <c r="E22" i="1"/>
  <c r="E23" i="1"/>
  <c r="E24" i="1"/>
  <c r="E10" i="1"/>
  <c r="D25" i="1"/>
</calcChain>
</file>

<file path=xl/sharedStrings.xml><?xml version="1.0" encoding="utf-8"?>
<sst xmlns="http://schemas.openxmlformats.org/spreadsheetml/2006/main" count="38" uniqueCount="38">
  <si>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</si>
  <si>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RIO GRANDE DO NORTE</t>
    </r>
  </si>
  <si>
    <t>Despesas por categoria/elementos</t>
  </si>
  <si>
    <t>Código</t>
  </si>
  <si>
    <t>Especificação</t>
  </si>
  <si>
    <t xml:space="preserve">Prevista em R$ </t>
  </si>
  <si>
    <t>Peso</t>
  </si>
  <si>
    <t>3.1.90.11</t>
  </si>
  <si>
    <t>Vencimentos e Vantagens Fixas</t>
  </si>
  <si>
    <t>3.1.90.13</t>
  </si>
  <si>
    <t>Obrigações Patronais</t>
  </si>
  <si>
    <t>3.1.90.91</t>
  </si>
  <si>
    <t>Sentenças judiciais - pessoal e encargos</t>
  </si>
  <si>
    <t>3.1.90.94</t>
  </si>
  <si>
    <t>Indenizações e Restituições Trabalhistas</t>
  </si>
  <si>
    <t>3.3.50.41</t>
  </si>
  <si>
    <t>Contribuições</t>
  </si>
  <si>
    <t>3.3.90.14</t>
  </si>
  <si>
    <t>Diárias</t>
  </si>
  <si>
    <t>3.3.90.30</t>
  </si>
  <si>
    <t>Material de Consumo</t>
  </si>
  <si>
    <t>3.3.90.33</t>
  </si>
  <si>
    <t>Passagens e despesas com locomoção</t>
  </si>
  <si>
    <t>3.3.90.36</t>
  </si>
  <si>
    <t>Outros Serviços de Terceiros - P. Física</t>
  </si>
  <si>
    <t>3.3.90.37</t>
  </si>
  <si>
    <t>Locação de mão de obra</t>
  </si>
  <si>
    <t>3.3.90.39</t>
  </si>
  <si>
    <t>Outros Serviços de Terceiros - P. Jurídica</t>
  </si>
  <si>
    <t>3.3.90.47</t>
  </si>
  <si>
    <t>Obrigações tributárias e contributivas</t>
  </si>
  <si>
    <t>3.3.90.91</t>
  </si>
  <si>
    <t>Setenças judiciais - outras despesas correntes</t>
  </si>
  <si>
    <t>4.4.90.51</t>
  </si>
  <si>
    <t>Obras e Instalações</t>
  </si>
  <si>
    <t>4.4.90.52</t>
  </si>
  <si>
    <t>Equipamentos e Material Permanente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</si>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</sst>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4" fillId="2" borderId="5" xfId="2" applyNumberFormat="1" applyFont="1" applyFill="1" applyBorder="1" applyAlignment="1">
      <alignment horizontal="right" vertical="center" wrapText="1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381755</xdr:colOff>
      <xdr:row>0</xdr:row>
      <xdr:rowOff>0</xdr:rowOff>
    </xdr:from>
    <xdr:to>
      <xdr:col>1</xdr:col>
      <xdr:colOff>720587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755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30"/>
  <sheetViews>
    <sheetView showRowColHeaders="0" tabSelected="1" topLeftCell="A6" zoomScale="115" zoomScaleNormal="115" workbookViewId="0">
      <selection activeCell="E10" sqref="E10:E24"/>
    </sheetView>
  </sheetViews>
  <sheetFormatPr defaultColWidth="9.140625" defaultRowHeight="1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2022</v>
      </c>
      <c r="C3" s="26"/>
      <c r="D3" s="26"/>
    </row>
    <row r="4" spans="2:5" ht="15.75" thickBot="1">
      <c r="B4" s="7"/>
    </row>
    <row r="5" spans="2:5" ht="14.25" customHeight="1" thickBot="1">
      <c r="B5" s="22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.75" thickBot="1">
      <c r="B8" s="3"/>
      <c r="C8" s="4"/>
      <c r="D8" s="11"/>
    </row>
    <row r="9" spans="2:5" ht="15.75" customHeight="1" thickBot="1">
      <c r="B9" s="19" t="s">
        <v>3</v>
      </c>
      <c r="C9" s="19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17">
        <v>23916055</v>
      </c>
      <c r="E10" s="20">
        <f>D10/$D$25*1</f>
        <v>0.34653440527690876</v>
      </c>
    </row>
    <row r="11" spans="2:5" ht="21.95" customHeight="1">
      <c r="B11" s="5" t="s">
        <v>9</v>
      </c>
      <c r="C11" s="6" t="s">
        <v>10</v>
      </c>
      <c r="D11" s="17">
        <v>8347685</v>
      </c>
      <c r="E11" s="20">
        <f t="shared" ref="E11:E25" si="0">D11/$D$25*1</f>
        <v>0.12095473341711131</v>
      </c>
    </row>
    <row r="12" spans="2:5" ht="21.95" customHeight="1">
      <c r="B12" s="5" t="s">
        <v>11</v>
      </c>
      <c r="C12" s="6" t="s">
        <v>12</v>
      </c>
      <c r="D12" s="17">
        <v>0</v>
      </c>
      <c r="E12" s="20">
        <f t="shared" si="0"/>
        <v>0</v>
      </c>
    </row>
    <row r="13" spans="2:5" ht="21.95" customHeight="1">
      <c r="B13" s="5" t="s">
        <v>13</v>
      </c>
      <c r="C13" s="6" t="s">
        <v>14</v>
      </c>
      <c r="D13" s="17">
        <v>750000</v>
      </c>
      <c r="E13" s="20">
        <f t="shared" si="0"/>
        <v>1.0867210497621016E-2</v>
      </c>
    </row>
    <row r="14" spans="2:5" ht="21.95" customHeight="1">
      <c r="B14" s="5" t="s">
        <v>15</v>
      </c>
      <c r="C14" s="6" t="s">
        <v>16</v>
      </c>
      <c r="D14" s="17">
        <v>1070570</v>
      </c>
      <c r="E14" s="20">
        <f t="shared" si="0"/>
        <v>1.5512146056584174E-2</v>
      </c>
    </row>
    <row r="15" spans="2:5" ht="21.95" customHeight="1">
      <c r="B15" s="5" t="s">
        <v>17</v>
      </c>
      <c r="C15" s="6" t="s">
        <v>18</v>
      </c>
      <c r="D15" s="17">
        <v>0</v>
      </c>
      <c r="E15" s="20">
        <f t="shared" si="0"/>
        <v>0</v>
      </c>
    </row>
    <row r="16" spans="2:5" ht="21.95" customHeight="1">
      <c r="B16" s="5" t="s">
        <v>19</v>
      </c>
      <c r="C16" s="6" t="s">
        <v>20</v>
      </c>
      <c r="D16" s="17">
        <v>8664728</v>
      </c>
      <c r="E16" s="20">
        <f t="shared" si="0"/>
        <v>0.12554856410750767</v>
      </c>
    </row>
    <row r="17" spans="2:5" ht="21.95" customHeight="1">
      <c r="B17" s="5" t="s">
        <v>21</v>
      </c>
      <c r="C17" s="6" t="s">
        <v>22</v>
      </c>
      <c r="D17" s="17">
        <v>0</v>
      </c>
      <c r="E17" s="20">
        <f t="shared" si="0"/>
        <v>0</v>
      </c>
    </row>
    <row r="18" spans="2:5" ht="21.95" customHeight="1">
      <c r="B18" s="5" t="s">
        <v>23</v>
      </c>
      <c r="C18" s="6" t="s">
        <v>24</v>
      </c>
      <c r="D18" s="17">
        <v>412589</v>
      </c>
      <c r="E18" s="20">
        <f t="shared" si="0"/>
        <v>5.9782553493372761E-3</v>
      </c>
    </row>
    <row r="19" spans="2:5" ht="21.95" customHeight="1">
      <c r="B19" s="5" t="s">
        <v>25</v>
      </c>
      <c r="C19" s="6" t="s">
        <v>26</v>
      </c>
      <c r="D19" s="17">
        <v>0</v>
      </c>
      <c r="E19" s="20">
        <f t="shared" si="0"/>
        <v>0</v>
      </c>
    </row>
    <row r="20" spans="2:5" ht="21.95" customHeight="1">
      <c r="B20" s="5" t="s">
        <v>27</v>
      </c>
      <c r="C20" s="6" t="s">
        <v>28</v>
      </c>
      <c r="D20" s="17">
        <v>20426948</v>
      </c>
      <c r="E20" s="20">
        <f t="shared" si="0"/>
        <v>0.29597859165327817</v>
      </c>
    </row>
    <row r="21" spans="2:5" ht="21.95" customHeight="1">
      <c r="B21" s="5" t="s">
        <v>29</v>
      </c>
      <c r="C21" s="6" t="s">
        <v>30</v>
      </c>
      <c r="D21" s="17">
        <v>0</v>
      </c>
      <c r="E21" s="20">
        <f t="shared" si="0"/>
        <v>0</v>
      </c>
    </row>
    <row r="22" spans="2:5" ht="21.95" customHeight="1">
      <c r="B22" s="5" t="s">
        <v>31</v>
      </c>
      <c r="C22" s="6" t="s">
        <v>32</v>
      </c>
      <c r="D22" s="17">
        <v>0</v>
      </c>
      <c r="E22" s="20">
        <f t="shared" si="0"/>
        <v>0</v>
      </c>
    </row>
    <row r="23" spans="2:5" ht="21.95" customHeight="1">
      <c r="B23" s="5" t="s">
        <v>33</v>
      </c>
      <c r="C23" s="6" t="s">
        <v>34</v>
      </c>
      <c r="D23" s="17">
        <v>5049739</v>
      </c>
      <c r="E23" s="20">
        <f t="shared" si="0"/>
        <v>7.3168768894728328E-2</v>
      </c>
    </row>
    <row r="24" spans="2:5" ht="21.95" customHeight="1" thickBot="1">
      <c r="B24" s="5" t="s">
        <v>35</v>
      </c>
      <c r="C24" s="6" t="s">
        <v>36</v>
      </c>
      <c r="D24" s="17">
        <v>376637</v>
      </c>
      <c r="E24" s="20">
        <f t="shared" si="0"/>
        <v>5.4573247469233152E-3</v>
      </c>
    </row>
    <row r="25" spans="2:5" ht="15.75" thickBot="1">
      <c r="B25" s="23" t="s">
        <v>37</v>
      </c>
      <c r="C25" s="24"/>
      <c r="D25" s="18">
        <f>SUM(D10:D24)</f>
        <v>69014951</v>
      </c>
      <c r="E25" s="21">
        <f t="shared" si="0"/>
        <v>1</v>
      </c>
    </row>
    <row r="26" spans="2:5">
      <c r="B26" s="2"/>
      <c r="C26" s="2"/>
      <c r="D26" s="10"/>
    </row>
    <row r="27" spans="2:5">
      <c r="B27" s="8"/>
    </row>
    <row r="30" spans="2:5">
      <c r="D30" s="15"/>
    </row>
  </sheetData>
  <mergeCells count="3">
    <mergeCell ref="B25:C25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2022-06-30T18:23:16Z</dcterms:modified>
  <cp:category/>
  <cp:contentStatus/>
</cp:coreProperties>
</file>